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https://emconference.sharepoint.com/sites/PersonnelCommittee/Shared Documents/General/Staff salaries/2023-2027/"/>
    </mc:Choice>
  </mc:AlternateContent>
  <xr:revisionPtr revIDLastSave="64" documentId="8_{DE0956B0-B5B7-BE4A-98BD-819A5EE21DBE}" xr6:coauthVersionLast="47" xr6:coauthVersionMax="47" xr10:uidLastSave="{86E46796-02B9-47AB-97DF-6C04403B0BE7}"/>
  <bookViews>
    <workbookView xWindow="-120" yWindow="-120" windowWidth="29040" windowHeight="17640" xr2:uid="{00000000-000D-0000-FFFF-FFFF00000000}"/>
  </bookViews>
  <sheets>
    <sheet name="Worksheet" sheetId="9"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0" i="9" l="1"/>
  <c r="G15" i="9"/>
  <c r="G32" i="9" l="1"/>
</calcChain>
</file>

<file path=xl/sharedStrings.xml><?xml version="1.0" encoding="utf-8"?>
<sst xmlns="http://schemas.openxmlformats.org/spreadsheetml/2006/main" count="62" uniqueCount="53">
  <si>
    <t>Experience increment</t>
  </si>
  <si>
    <t>EMC PASTOR SALARY WORKSHEET</t>
  </si>
  <si>
    <t>Base salary</t>
  </si>
  <si>
    <t>Senior pastor responsibility increment</t>
  </si>
  <si>
    <t>1)</t>
  </si>
  <si>
    <t>2)</t>
  </si>
  <si>
    <t>3)</t>
  </si>
  <si>
    <t>Church size responsibility increment</t>
  </si>
  <si>
    <t>X</t>
  </si>
  <si>
    <t>=</t>
  </si>
  <si>
    <t>4)</t>
  </si>
  <si>
    <t>Number of years (maximum of 15 years)</t>
  </si>
  <si>
    <t>Church size (maximum of 600)</t>
  </si>
  <si>
    <t>5)</t>
  </si>
  <si>
    <t>EXPLANATORY NOTES</t>
  </si>
  <si>
    <t>Annual salary</t>
  </si>
  <si>
    <t xml:space="preserve">         Pastor's Name</t>
  </si>
  <si>
    <t>Housing adjustment (annual housing costs)</t>
  </si>
  <si>
    <t xml:space="preserve"> </t>
  </si>
  <si>
    <t>Add $0 (zero) if no degrees achieved</t>
  </si>
  <si>
    <t>Education amount</t>
  </si>
  <si>
    <t>Education increment for highest degree completed (choose one only)</t>
  </si>
  <si>
    <t>Add $1,350 if Bachelors is highest degree</t>
  </si>
  <si>
    <t>Add $3,400 if Masters is highest degree</t>
  </si>
  <si>
    <t>Add $6,500 if Doctorate is highest degree</t>
  </si>
  <si>
    <t>6)</t>
  </si>
  <si>
    <t xml:space="preserve">Housing Adjustment Notes </t>
  </si>
  <si>
    <t xml:space="preserve">Church Size Notes </t>
  </si>
  <si>
    <t>Church size should be calculated as the number of adults cared for by the Church. Normally the senior pastor responsibility increment should be given only to the senior pastor. There may be situations where the associate pastor(s) share responsibilities typically assigned to the senior pastor. In such situations the responsibility increment may be shared in an appropriate manner between the senior pastor and the associate pastor(s).  The total responsibility increments should not exceed the stated responsibility increment per congregant.</t>
  </si>
  <si>
    <t>Education Amount Notes</t>
  </si>
  <si>
    <t xml:space="preserve">6) </t>
  </si>
  <si>
    <t xml:space="preserve">Other Salary Factor Notes </t>
  </si>
  <si>
    <t xml:space="preserve">There may be other factors that a church will consider when calculating salary and the 'Other' line provides the opportunity to add costs that are unique to the assignment. For example, additional cost of living allowance, supervision of additional staff, or other particular job related factors. Any additional amounts should be included here with explanations provided. </t>
  </si>
  <si>
    <t>Other salary factors (explanation below)</t>
  </si>
  <si>
    <t>2024 CALENDAR YEAR</t>
  </si>
  <si>
    <t>Rural $15,990</t>
  </si>
  <si>
    <t>Urban $20,295</t>
  </si>
  <si>
    <t>(Max = 13,098)</t>
  </si>
  <si>
    <t>(Max = 6,662)</t>
  </si>
  <si>
    <t xml:space="preserve">The housing adjustment should be equal to the cost of rent for an average 3 bedroom townhouse in the church's community (see CMHC market rental values). PLEASE NOTE that the housing adjustment here has no relationship to the Clergy Residence Deduction that the pastor may claim for income tax purposes. This housing adjustment is to adjust the salary for the cost of living in the Church's community without regard for the pastor's specific choice of housing. The EMC National staff grid uses a standard rate of $15,990 per year for housing in rural Canada, and $20,295 per year for housing in large urban areas. Toronto and Vancouver are handled separately. The housing is also subject to CPI indexing. </t>
  </si>
  <si>
    <t>(Max = 15,990)</t>
  </si>
  <si>
    <t>a)</t>
  </si>
  <si>
    <t>b)</t>
  </si>
  <si>
    <t>Book allowance</t>
  </si>
  <si>
    <t>c)</t>
  </si>
  <si>
    <t>Hospitality</t>
  </si>
  <si>
    <t>d)</t>
  </si>
  <si>
    <t>Professional Development</t>
  </si>
  <si>
    <t>ADDITIONAL ITEMS</t>
  </si>
  <si>
    <t xml:space="preserve">For the Education Amount, choose only one of the options that corresponds to the highest degree that has been attained. Multiple degrees are not considered. </t>
  </si>
  <si>
    <t>There are a number of non-taxable benefits that a church may choose to budget for the pastor's use that are not part of the salary:</t>
  </si>
  <si>
    <t>The EMC office uses 80% of the CRA rate. For 2024, this is $0.54/km.</t>
  </si>
  <si>
    <t>Mileage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</si>
</sst>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quot;$&quot;* #,##0.00_);_(&quot;$&quot;* \(#,##0.00\);_(&quot;$&quot;* &quot;-&quot;??_);_(@_)"/>
    <numFmt numFmtId="165" formatCode="_(* #,##0.00_);_(* \(#,##0.00\);_(* &quot;-&quot;??_);_(@_)"/>
    <numFmt numFmtId="166" formatCode="_(* #,##0_);_(* \(#,##0\);_(* &quot;-&quot;??_);_(@_)"/>
    <numFmt numFmtId="167" formatCode="_(&quot;$&quot;* #,##0_);_(&quot;$&quot;* \(#,##0\);_(&quot;$&quot;* &quot;-&quot;??_);_(@_)"/>
  </numFmts>
  <fonts count="6" x14ac:knownFonts="1">
    <font>
      <sz val="10"/>
      <name val="Arial"/>
    </font>
    <font>
      <sz val="10"/>
      <name val="Arial"/>
      <family val="2"/>
    </font>
    <font>
      <sz val="8"/>
      <name val="Arial"/>
      <family val="2"/>
    </font>
    <font>
      <sz val="10"/>
      <name val="Arial"/>
      <family val="2"/>
    </font>
    <font>
      <b/>
      <sz val="10"/>
      <name val="Arial"/>
      <family val="2"/>
    </font>
    <font>
      <sz val="10"/>
      <name val="Arial"/>
      <family val="2"/>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6">
    <border>
      <left/>
      <right/>
      <top/>
      <bottom/>
      <diagonal/>
    </border>
    <border>
      <left/>
      <right/>
      <top/>
      <bottom style="thin">
        <color indexed="64"/>
      </bottom>
      <diagonal/>
    </border>
    <border>
      <left/>
      <right/>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5" fontId="1" fillId="0" borderId="0" applyFont="0" applyFill="0" applyBorder="0" applyAlignment="0" applyProtection="0"/>
    <xf numFmtId="164" fontId="5" fillId="0" borderId="0" applyFont="0" applyFill="0" applyBorder="0" applyAlignment="0" applyProtection="0"/>
  </cellStyleXfs>
  <cellXfs count="33">
    <xf numFmtId="0" fontId="0" fillId="0" borderId="0" xfId="0"/>
    <xf numFmtId="0" fontId="3" fillId="0" borderId="0" xfId="0" applyFont="1"/>
    <xf numFmtId="0" fontId="3" fillId="0" borderId="0" xfId="0" quotePrefix="1" applyFont="1"/>
    <xf numFmtId="166" fontId="3" fillId="0" borderId="0" xfId="1" applyNumberFormat="1" applyFont="1"/>
    <xf numFmtId="4" fontId="3" fillId="2" borderId="1" xfId="1" applyNumberFormat="1" applyFont="1" applyFill="1" applyBorder="1" applyProtection="1">
      <protection locked="0"/>
    </xf>
    <xf numFmtId="0" fontId="3" fillId="2" borderId="1" xfId="0" applyFont="1" applyFill="1" applyBorder="1" applyProtection="1">
      <protection locked="0"/>
    </xf>
    <xf numFmtId="0" fontId="3" fillId="0" borderId="0" xfId="0" applyFont="1" applyAlignment="1">
      <alignment horizontal="right"/>
    </xf>
    <xf numFmtId="0" fontId="3" fillId="0" borderId="0" xfId="0" quotePrefix="1" applyFont="1" applyAlignment="1">
      <alignment horizontal="right"/>
    </xf>
    <xf numFmtId="4" fontId="3" fillId="0" borderId="1" xfId="1" applyNumberFormat="1" applyFont="1" applyBorder="1"/>
    <xf numFmtId="4" fontId="3" fillId="0" borderId="2" xfId="1" applyNumberFormat="1" applyFont="1" applyBorder="1"/>
    <xf numFmtId="4" fontId="3" fillId="0" borderId="0" xfId="1" applyNumberFormat="1" applyFont="1" applyBorder="1"/>
    <xf numFmtId="166" fontId="3" fillId="0" borderId="0" xfId="1" applyNumberFormat="1" applyFont="1" applyBorder="1"/>
    <xf numFmtId="0" fontId="4" fillId="0" borderId="0" xfId="0" applyFont="1" applyAlignment="1">
      <alignment horizontal="center"/>
    </xf>
    <xf numFmtId="4" fontId="3" fillId="0" borderId="0" xfId="0" applyNumberFormat="1" applyFont="1"/>
    <xf numFmtId="0" fontId="4" fillId="0" borderId="0" xfId="0" applyFont="1"/>
    <xf numFmtId="0" fontId="1" fillId="0" borderId="0" xfId="0" applyFont="1"/>
    <xf numFmtId="4" fontId="3" fillId="3" borderId="1" xfId="1" applyNumberFormat="1" applyFont="1" applyFill="1" applyBorder="1"/>
    <xf numFmtId="4" fontId="3" fillId="0" borderId="0" xfId="1" applyNumberFormat="1" applyFont="1" applyFill="1" applyBorder="1"/>
    <xf numFmtId="0" fontId="1" fillId="0" borderId="0" xfId="0" applyFont="1" applyAlignment="1">
      <alignment horizontal="right"/>
    </xf>
    <xf numFmtId="0" fontId="1" fillId="0" borderId="0" xfId="0" quotePrefix="1" applyFont="1"/>
    <xf numFmtId="167" fontId="3" fillId="0" borderId="1" xfId="2" applyNumberFormat="1" applyFont="1" applyFill="1" applyBorder="1" applyProtection="1">
      <protection locked="0"/>
    </xf>
    <xf numFmtId="167" fontId="3" fillId="0" borderId="3" xfId="2" applyNumberFormat="1" applyFont="1" applyFill="1" applyBorder="1" applyProtection="1">
      <protection locked="0"/>
    </xf>
    <xf numFmtId="167" fontId="3" fillId="0" borderId="0" xfId="2" applyNumberFormat="1" applyFont="1"/>
    <xf numFmtId="164" fontId="3" fillId="0" borderId="0" xfId="2" applyFont="1"/>
    <xf numFmtId="0" fontId="1" fillId="0" borderId="0" xfId="0" applyFont="1" applyAlignment="1">
      <alignment vertical="top" wrapText="1"/>
    </xf>
    <xf numFmtId="0" fontId="0" fillId="0" borderId="0" xfId="0" applyAlignment="1">
      <alignment vertical="top" wrapText="1"/>
    </xf>
    <xf numFmtId="0" fontId="4" fillId="0" borderId="0" xfId="0" quotePrefix="1" applyFont="1" applyAlignment="1">
      <alignment horizontal="center"/>
    </xf>
    <xf numFmtId="0" fontId="4" fillId="0" borderId="0" xfId="0" applyFont="1" applyAlignment="1">
      <alignment horizontal="center"/>
    </xf>
    <xf numFmtId="0" fontId="1" fillId="3" borderId="4" xfId="0" applyFont="1" applyFill="1" applyBorder="1" applyAlignment="1">
      <alignment wrapText="1"/>
    </xf>
    <xf numFmtId="0" fontId="0" fillId="3" borderId="3" xfId="0" applyFill="1" applyBorder="1" applyAlignment="1">
      <alignment wrapText="1"/>
    </xf>
    <xf numFmtId="0" fontId="0" fillId="3" borderId="5" xfId="0" applyFill="1" applyBorder="1" applyAlignment="1">
      <alignment wrapText="1"/>
    </xf>
    <xf numFmtId="0" fontId="1" fillId="2" borderId="1" xfId="0" applyFont="1" applyFill="1" applyBorder="1" applyAlignment="1" applyProtection="1">
      <alignment horizontal="left"/>
      <protection locked="0"/>
    </xf>
    <xf numFmtId="0" fontId="0" fillId="0" borderId="1" xfId="0" applyBorder="1"/>
  </cellXfs>
  <cellStyles count="3">
    <cellStyle name="Comma" xfId="1" builtinId="3"/>
    <cellStyle name="Currency" xfId="2" builtinId="4"/>
    <cellStyle name="Normal" xfId="0" builtinId="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6"/>
  <sheetViews>
    <sheetView tabSelected="1" topLeftCell="A39" zoomScale="150" zoomScaleNormal="150" workbookViewId="0">
      <selection activeCell="D53" sqref="D53"/>
    </sheetView>
  </sheetViews>
  <sheetFormatPr defaultColWidth="8.85546875" defaultRowHeight="12.75" x14ac:dyDescent="0.2"/>
  <cols>
    <col min="1" max="2" width="2.140625" style="1" customWidth="1"/>
    <col min="3" max="3" width="25.28515625" style="1" customWidth="1"/>
    <col min="4" max="4" width="10.7109375" style="1" customWidth="1"/>
    <col min="5" max="5" width="7.28515625" style="1" customWidth="1"/>
    <col min="6" max="6" width="8.85546875" style="1" customWidth="1"/>
    <col min="7" max="7" width="12.42578125" style="3" customWidth="1"/>
    <col min="8" max="8" width="12.42578125" style="1" customWidth="1"/>
    <col min="9" max="16384" width="8.85546875" style="1"/>
  </cols>
  <sheetData>
    <row r="1" spans="1:9" ht="21" customHeight="1" x14ac:dyDescent="0.2">
      <c r="A1" s="26" t="s">
        <v>34</v>
      </c>
      <c r="B1" s="26"/>
      <c r="C1" s="26"/>
      <c r="D1" s="26"/>
      <c r="E1" s="26"/>
      <c r="F1" s="26"/>
      <c r="G1" s="26"/>
      <c r="H1" s="26"/>
      <c r="I1" s="26"/>
    </row>
    <row r="2" spans="1:9" ht="21" customHeight="1" x14ac:dyDescent="0.2">
      <c r="A2" s="27" t="s">
        <v>1</v>
      </c>
      <c r="B2" s="27"/>
      <c r="C2" s="27"/>
      <c r="D2" s="27"/>
      <c r="E2" s="27"/>
      <c r="F2" s="27"/>
      <c r="G2" s="27"/>
      <c r="H2" s="27"/>
      <c r="I2" s="27"/>
    </row>
    <row r="4" spans="1:9" ht="20.25" customHeight="1" x14ac:dyDescent="0.2">
      <c r="C4" s="12" t="s">
        <v>16</v>
      </c>
      <c r="D4" s="31"/>
      <c r="E4" s="32"/>
      <c r="F4" s="32"/>
      <c r="G4" s="32"/>
    </row>
    <row r="6" spans="1:9" ht="14.25" customHeight="1" x14ac:dyDescent="0.2">
      <c r="A6" s="2" t="s">
        <v>4</v>
      </c>
      <c r="B6" s="1" t="s">
        <v>2</v>
      </c>
      <c r="G6" s="13">
        <v>30442</v>
      </c>
    </row>
    <row r="7" spans="1:9" ht="14.25" customHeight="1" x14ac:dyDescent="0.2"/>
    <row r="8" spans="1:9" ht="14.25" customHeight="1" x14ac:dyDescent="0.2">
      <c r="A8" s="2" t="s">
        <v>5</v>
      </c>
      <c r="B8" s="1" t="s">
        <v>17</v>
      </c>
      <c r="G8" s="4"/>
      <c r="H8" s="19"/>
    </row>
    <row r="9" spans="1:9" ht="14.25" customHeight="1" x14ac:dyDescent="0.2">
      <c r="C9" s="15" t="s">
        <v>35</v>
      </c>
      <c r="H9" s="15"/>
    </row>
    <row r="10" spans="1:9" ht="14.25" customHeight="1" x14ac:dyDescent="0.2">
      <c r="C10" s="15" t="s">
        <v>36</v>
      </c>
      <c r="H10" s="15"/>
    </row>
    <row r="11" spans="1:9" ht="14.25" customHeight="1" x14ac:dyDescent="0.2">
      <c r="C11" s="15"/>
      <c r="H11" s="15"/>
    </row>
    <row r="12" spans="1:9" ht="14.25" customHeight="1" x14ac:dyDescent="0.2">
      <c r="A12" s="2" t="s">
        <v>6</v>
      </c>
      <c r="B12" s="1" t="s">
        <v>3</v>
      </c>
    </row>
    <row r="13" spans="1:9" ht="14.25" customHeight="1" x14ac:dyDescent="0.2">
      <c r="C13" s="1" t="s">
        <v>12</v>
      </c>
      <c r="F13" s="5">
        <v>100</v>
      </c>
    </row>
    <row r="14" spans="1:9" ht="14.25" customHeight="1" x14ac:dyDescent="0.2">
      <c r="C14" s="1" t="s">
        <v>7</v>
      </c>
      <c r="E14" s="6" t="s">
        <v>8</v>
      </c>
      <c r="F14" s="23">
        <v>21.83</v>
      </c>
    </row>
    <row r="15" spans="1:9" ht="14.25" customHeight="1" x14ac:dyDescent="0.2">
      <c r="F15" s="7" t="s">
        <v>9</v>
      </c>
      <c r="G15" s="8">
        <f>MIN(F13,600)*F14</f>
        <v>2183</v>
      </c>
      <c r="H15" s="18" t="s">
        <v>37</v>
      </c>
    </row>
    <row r="16" spans="1:9" ht="14.25" customHeight="1" x14ac:dyDescent="0.2"/>
    <row r="17" spans="1:8" ht="14.25" customHeight="1" x14ac:dyDescent="0.2">
      <c r="A17" s="2" t="s">
        <v>10</v>
      </c>
      <c r="B17" s="1" t="s">
        <v>0</v>
      </c>
    </row>
    <row r="18" spans="1:8" ht="14.25" customHeight="1" x14ac:dyDescent="0.2">
      <c r="C18" s="1" t="s">
        <v>11</v>
      </c>
      <c r="F18" s="5">
        <v>1</v>
      </c>
    </row>
    <row r="19" spans="1:8" ht="14.25" customHeight="1" x14ac:dyDescent="0.2">
      <c r="C19" s="1" t="s">
        <v>0</v>
      </c>
      <c r="E19" s="6" t="s">
        <v>8</v>
      </c>
      <c r="F19" s="22">
        <v>1066</v>
      </c>
    </row>
    <row r="20" spans="1:8" ht="14.25" customHeight="1" x14ac:dyDescent="0.2">
      <c r="E20" s="6"/>
      <c r="F20" s="7" t="s">
        <v>9</v>
      </c>
      <c r="G20" s="8">
        <f>MIN(F18,15)*F19</f>
        <v>1066</v>
      </c>
      <c r="H20" s="18" t="s">
        <v>40</v>
      </c>
    </row>
    <row r="21" spans="1:8" ht="14.25" customHeight="1" x14ac:dyDescent="0.2"/>
    <row r="22" spans="1:8" ht="14.25" customHeight="1" x14ac:dyDescent="0.2">
      <c r="A22" s="2" t="s">
        <v>13</v>
      </c>
      <c r="B22" s="1" t="s">
        <v>21</v>
      </c>
    </row>
    <row r="23" spans="1:8" ht="14.25" customHeight="1" x14ac:dyDescent="0.2">
      <c r="A23" s="2"/>
      <c r="C23" s="1" t="s">
        <v>19</v>
      </c>
      <c r="F23" s="20">
        <v>0</v>
      </c>
    </row>
    <row r="24" spans="1:8" ht="14.25" customHeight="1" x14ac:dyDescent="0.2">
      <c r="C24" s="15" t="s">
        <v>22</v>
      </c>
      <c r="F24" s="21">
        <v>1383</v>
      </c>
    </row>
    <row r="25" spans="1:8" ht="14.25" customHeight="1" x14ac:dyDescent="0.2">
      <c r="C25" s="15" t="s">
        <v>23</v>
      </c>
      <c r="F25" s="21">
        <v>3485</v>
      </c>
    </row>
    <row r="26" spans="1:8" ht="14.25" customHeight="1" x14ac:dyDescent="0.2">
      <c r="C26" s="15" t="s">
        <v>24</v>
      </c>
      <c r="F26" s="21">
        <v>6662</v>
      </c>
    </row>
    <row r="27" spans="1:8" ht="14.25" customHeight="1" x14ac:dyDescent="0.2">
      <c r="C27" s="1" t="s">
        <v>20</v>
      </c>
      <c r="F27" s="7"/>
      <c r="G27" s="16"/>
      <c r="H27" s="18" t="s">
        <v>38</v>
      </c>
    </row>
    <row r="28" spans="1:8" ht="14.25" customHeight="1" x14ac:dyDescent="0.2">
      <c r="F28" s="7"/>
      <c r="G28" s="10"/>
      <c r="H28" s="15"/>
    </row>
    <row r="29" spans="1:8" ht="14.25" customHeight="1" x14ac:dyDescent="0.2">
      <c r="A29" s="15" t="s">
        <v>25</v>
      </c>
      <c r="B29" s="15" t="s">
        <v>33</v>
      </c>
      <c r="F29" s="7"/>
      <c r="G29" s="16"/>
      <c r="H29" s="15"/>
    </row>
    <row r="30" spans="1:8" ht="27.95" customHeight="1" x14ac:dyDescent="0.2">
      <c r="A30" s="15"/>
      <c r="B30" s="15"/>
      <c r="C30" s="28"/>
      <c r="D30" s="29"/>
      <c r="E30" s="30"/>
      <c r="F30" s="7"/>
      <c r="G30" s="17"/>
      <c r="H30" s="15"/>
    </row>
    <row r="31" spans="1:8" ht="14.25" customHeight="1" x14ac:dyDescent="0.2"/>
    <row r="32" spans="1:8" ht="14.25" customHeight="1" thickBot="1" x14ac:dyDescent="0.25">
      <c r="C32" s="1" t="s">
        <v>15</v>
      </c>
      <c r="F32" s="7" t="s">
        <v>9</v>
      </c>
      <c r="G32" s="9">
        <f>SUM(G6:G31)</f>
        <v>33691</v>
      </c>
    </row>
    <row r="33" spans="1:8" ht="14.25" customHeight="1" thickTop="1" x14ac:dyDescent="0.2">
      <c r="C33" s="1" t="s">
        <v>18</v>
      </c>
      <c r="G33" s="10" t="s">
        <v>18</v>
      </c>
    </row>
    <row r="34" spans="1:8" ht="14.25" customHeight="1" x14ac:dyDescent="0.2">
      <c r="G34" s="11"/>
    </row>
    <row r="35" spans="1:8" ht="14.25" customHeight="1" x14ac:dyDescent="0.2">
      <c r="A35" s="14" t="s">
        <v>14</v>
      </c>
    </row>
    <row r="36" spans="1:8" ht="14.25" customHeight="1" x14ac:dyDescent="0.2">
      <c r="A36" s="15" t="s">
        <v>5</v>
      </c>
      <c r="B36" s="15" t="s">
        <v>26</v>
      </c>
    </row>
    <row r="37" spans="1:8" ht="95.1" customHeight="1" x14ac:dyDescent="0.2">
      <c r="A37" s="14"/>
      <c r="B37" s="24" t="s">
        <v>39</v>
      </c>
      <c r="C37" s="25"/>
      <c r="D37" s="25"/>
      <c r="E37" s="25"/>
      <c r="F37" s="25"/>
      <c r="G37" s="25"/>
      <c r="H37" s="25"/>
    </row>
    <row r="38" spans="1:8" ht="14.25" customHeight="1" x14ac:dyDescent="0.2">
      <c r="A38" s="14"/>
    </row>
    <row r="39" spans="1:8" ht="14.25" customHeight="1" x14ac:dyDescent="0.2">
      <c r="A39" s="15" t="s">
        <v>6</v>
      </c>
      <c r="B39" s="15" t="s">
        <v>27</v>
      </c>
    </row>
    <row r="40" spans="1:8" ht="81" customHeight="1" x14ac:dyDescent="0.2">
      <c r="A40" s="14"/>
      <c r="B40" s="24" t="s">
        <v>28</v>
      </c>
      <c r="C40" s="25"/>
      <c r="D40" s="25"/>
      <c r="E40" s="25"/>
      <c r="F40" s="25"/>
      <c r="G40" s="25"/>
      <c r="H40" s="25"/>
    </row>
    <row r="41" spans="1:8" ht="14.25" customHeight="1" x14ac:dyDescent="0.2">
      <c r="A41" s="2"/>
    </row>
    <row r="42" spans="1:8" ht="14.25" customHeight="1" x14ac:dyDescent="0.2">
      <c r="A42" s="15" t="s">
        <v>13</v>
      </c>
      <c r="B42" s="15" t="s">
        <v>29</v>
      </c>
    </row>
    <row r="43" spans="1:8" ht="14.25" customHeight="1" x14ac:dyDescent="0.2">
      <c r="B43" s="24" t="s">
        <v>49</v>
      </c>
      <c r="C43" s="25"/>
      <c r="D43" s="25"/>
      <c r="E43" s="25"/>
      <c r="F43" s="25"/>
      <c r="G43" s="25"/>
      <c r="H43" s="25"/>
    </row>
    <row r="44" spans="1:8" ht="14.25" customHeight="1" x14ac:dyDescent="0.2">
      <c r="B44" s="25"/>
      <c r="C44" s="25"/>
      <c r="D44" s="25"/>
      <c r="E44" s="25"/>
      <c r="F44" s="25"/>
      <c r="G44" s="25"/>
      <c r="H44" s="25"/>
    </row>
    <row r="45" spans="1:8" ht="14.25" customHeight="1" x14ac:dyDescent="0.2"/>
    <row r="46" spans="1:8" ht="14.25" customHeight="1" x14ac:dyDescent="0.2">
      <c r="A46" s="15" t="s">
        <v>30</v>
      </c>
      <c r="B46" s="15" t="s">
        <v>31</v>
      </c>
    </row>
    <row r="47" spans="1:8" x14ac:dyDescent="0.2">
      <c r="B47" s="24" t="s">
        <v>32</v>
      </c>
      <c r="C47" s="25"/>
      <c r="D47" s="25"/>
      <c r="E47" s="25"/>
      <c r="F47" s="25"/>
      <c r="G47" s="25"/>
      <c r="H47" s="25"/>
    </row>
    <row r="48" spans="1:8" x14ac:dyDescent="0.2">
      <c r="B48" s="25"/>
      <c r="C48" s="25"/>
      <c r="D48" s="25"/>
      <c r="E48" s="25"/>
      <c r="F48" s="25"/>
      <c r="G48" s="25"/>
      <c r="H48" s="25"/>
    </row>
    <row r="49" spans="1:8" ht="26.1" customHeight="1" x14ac:dyDescent="0.2">
      <c r="B49" s="25"/>
      <c r="C49" s="25"/>
      <c r="D49" s="25"/>
      <c r="E49" s="25"/>
      <c r="F49" s="25"/>
      <c r="G49" s="25"/>
      <c r="H49" s="25"/>
    </row>
    <row r="51" spans="1:8" x14ac:dyDescent="0.2">
      <c r="A51" s="14" t="s">
        <v>48</v>
      </c>
    </row>
    <row r="52" spans="1:8" x14ac:dyDescent="0.2">
      <c r="A52" s="15" t="s">
        <v>4</v>
      </c>
      <c r="B52" s="15" t="s">
        <v>50</v>
      </c>
    </row>
    <row r="53" spans="1:8" x14ac:dyDescent="0.2">
      <c r="B53" s="15" t="s">
        <v>41</v>
      </c>
      <c r="C53" s="15" t="s">
        <v>52</v>
      </c>
      <c r="D53" s="15" t="s">
        <v>51</v>
      </c>
    </row>
    <row r="54" spans="1:8" x14ac:dyDescent="0.2">
      <c r="B54" s="15" t="s">
        <v>42</v>
      </c>
      <c r="C54" s="15" t="s">
        <v>43</v>
      </c>
    </row>
    <row r="55" spans="1:8" x14ac:dyDescent="0.2">
      <c r="B55" s="15" t="s">
        <v>44</v>
      </c>
      <c r="C55" s="15" t="s">
        <v>45</v>
      </c>
    </row>
    <row r="56" spans="1:8" x14ac:dyDescent="0.2">
      <c r="B56" s="15" t="s">
        <v>46</v>
      </c>
      <c r="C56" s="15" t="s">
        <v>47</v>
      </c>
    </row>
  </sheetData>
  <mergeCells count="8">
    <mergeCell ref="B43:H44"/>
    <mergeCell ref="B47:H49"/>
    <mergeCell ref="A1:I1"/>
    <mergeCell ref="A2:I2"/>
    <mergeCell ref="B37:H37"/>
    <mergeCell ref="B40:H40"/>
    <mergeCell ref="C30:E30"/>
    <mergeCell ref="D4:G4"/>
  </mergeCells>
  <phoneticPr fontId="2" type="noConversion"/>
  <pageMargins left="0.75" right="0.5" top="0.71" bottom="0.66" header="0.5" footer="0.5"/>
  <pageSetup orientation="portrait"/>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76035BF17C2BA41A182D120B141F7AA" ma:contentTypeVersion="18" ma:contentTypeDescription="Create a new document." ma:contentTypeScope="" ma:versionID="b72079b80a8b97223bbe8898926185a1">
  <xsd:schema xmlns:xsd="http://www.w3.org/2001/XMLSchema" xmlns:xs="http://www.w3.org/2001/XMLSchema" xmlns:p="http://schemas.microsoft.com/office/2006/metadata/properties" xmlns:ns2="a608eeef-4238-4938-b7bf-4f210596a6f7" xmlns:ns3="ba4a6cb9-7ac2-4047-a348-304172479913" targetNamespace="http://schemas.microsoft.com/office/2006/metadata/properties" ma:root="true" ma:fieldsID="1820046b8e49ef6f367d6556bd4e3d8b" ns2:_="" ns3:_="">
    <xsd:import namespace="a608eeef-4238-4938-b7bf-4f210596a6f7"/>
    <xsd:import namespace="ba4a6cb9-7ac2-4047-a348-30417247991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08eeef-4238-4938-b7bf-4f210596a6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008148fe-a53b-4fef-a55f-15c1c309b48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a4a6cb9-7ac2-4047-a348-30417247991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548714b2-d7a1-47d6-96c7-c08a2585a4d3}" ma:internalName="TaxCatchAll" ma:showField="CatchAllData" ma:web="ba4a6cb9-7ac2-4047-a348-30417247991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ba4a6cb9-7ac2-4047-a348-304172479913" xsi:nil="true"/>
    <lcf76f155ced4ddcb4097134ff3c332f xmlns="a608eeef-4238-4938-b7bf-4f210596a6f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03C7570-6099-4366-959D-109C36C368AD}"/>
</file>

<file path=customXml/itemProps2.xml><?xml version="1.0" encoding="utf-8"?>
<ds:datastoreItem xmlns:ds="http://schemas.openxmlformats.org/officeDocument/2006/customXml" ds:itemID="{3A112FF2-69B1-5F47-8F70-C08F4CDA1624}">
  <ds:schemaRefs>
    <ds:schemaRef ds:uri="http://schemas.microsoft.com/sharepoint/v3/contenttype/forms"/>
  </ds:schemaRefs>
</ds:datastoreItem>
</file>

<file path=customXml/itemProps3.xml><?xml version="1.0" encoding="utf-8"?>
<ds:datastoreItem xmlns:ds="http://schemas.openxmlformats.org/officeDocument/2006/customXml" ds:itemID="{F10B3110-693D-4DB1-83C4-E6955623F8AF}">
  <ds:schemaRefs>
    <ds:schemaRef ds:uri="http://www.w3.org/XML/1998/namespace"/>
    <ds:schemaRef ds:uri="http://schemas.openxmlformats.org/package/2006/metadata/core-properties"/>
    <ds:schemaRef ds:uri="http://purl.org/dc/elements/1.1/"/>
    <ds:schemaRef ds:uri="http://schemas.microsoft.com/office/2006/metadata/properties"/>
    <ds:schemaRef ds:uri="83f1674b-f82b-44fa-ab2e-17cae2c296bb"/>
    <ds:schemaRef ds:uri="http://purl.org/dc/terms/"/>
    <ds:schemaRef ds:uri="http://schemas.microsoft.com/office/2006/documentManagement/types"/>
    <ds:schemaRef ds:uri="http://purl.org/dc/dcmitype/"/>
    <ds:schemaRef ds:uri="52f9b097-08a7-4be3-b018-0d0822ac333a"/>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BDO Dunwoody LLP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dc:creator>
  <cp:lastModifiedBy>Ruth Block</cp:lastModifiedBy>
  <cp:lastPrinted>2017-03-16T18:37:33Z</cp:lastPrinted>
  <dcterms:created xsi:type="dcterms:W3CDTF">2005-05-04T01:55:04Z</dcterms:created>
  <dcterms:modified xsi:type="dcterms:W3CDTF">2024-01-26T16:46:07Z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1144362177</vt:i4>
  </property>
  <property fmtid="{D5CDD505-2E9C-101B-9397-08002B2CF9AE}" pid="3" name="_EmailSubject">
    <vt:lpwstr>Conference reports</vt:lpwstr>
  </property>
  <property fmtid="{D5CDD505-2E9C-101B-9397-08002B2CF9AE}" pid="4" name="_AuthorEmail">
    <vt:lpwstr>RBrandt@bdo.ca</vt:lpwstr>
  </property>
  <property fmtid="{D5CDD505-2E9C-101B-9397-08002B2CF9AE}" pid="5" name="_AuthorEmailDisplayName">
    <vt:lpwstr>Brandt, Reinnie</vt:lpwstr>
  </property>
  <property fmtid="{D5CDD505-2E9C-101B-9397-08002B2CF9AE}" pid="6" name="_ReviewingToolsShownOnce">
    <vt:lpwstr/>
  </property>
  <property fmtid="{D5CDD505-2E9C-101B-9397-08002B2CF9AE}" pid="7" name="WorkbookGuid">
    <vt:lpwstr>ec19c053-3f04-4c7d-8a49-ed6d2a5cd0d2</vt:lpwstr>
  </property>
  <property fmtid="{D5CDD505-2E9C-101B-9397-08002B2CF9AE}" pid="8" name="ContentTypeId">
    <vt:lpwstr>0x010100B04A2C9221A13741B24C1E449A667356</vt:lpwstr>
  </property>
</Properties>
</file>